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tabRatio="599" activeTab="0"/>
  </bookViews>
  <sheets>
    <sheet name="valori contract " sheetId="1" r:id="rId1"/>
  </sheets>
  <definedNames>
    <definedName name="Excel_BuiltIn_Print_Area_1_1" localSheetId="0">'valori contract '!$A$1:$B$9</definedName>
    <definedName name="Excel_BuiltIn_Print_Area_1_1">#REF!</definedName>
    <definedName name="Excel_BuiltIn_Print_Area_1_1_1" localSheetId="0">'valori contract '!$A$1:$B$9</definedName>
    <definedName name="Excel_BuiltIn_Print_Area_1_1_1">#REF!</definedName>
    <definedName name="Excel_BuiltIn_Print_Area_1_1_1_1" localSheetId="0">'valori contract '!$A$1:$B$9</definedName>
    <definedName name="Excel_BuiltIn_Print_Area_1_1_1_1">#REF!</definedName>
    <definedName name="Excel_BuiltIn_Print_Titles_1_1" localSheetId="0">'valori contract '!#REF!</definedName>
    <definedName name="Excel_BuiltIn_Print_Titles_1_1">#REF!</definedName>
    <definedName name="Excel_BuiltIn_Print_Titles_1_1_1" localSheetId="0">'valori contract '!#REF!</definedName>
    <definedName name="Excel_BuiltIn_Print_Titles_1_1_1">#REF!</definedName>
    <definedName name="_xlnm.Print_Area" localSheetId="0">'valori contract '!$A$1:$T$26</definedName>
  </definedNames>
  <calcPr fullCalcOnLoad="1"/>
</workbook>
</file>

<file path=xl/sharedStrings.xml><?xml version="1.0" encoding="utf-8"?>
<sst xmlns="http://schemas.openxmlformats.org/spreadsheetml/2006/main" count="37" uniqueCount="37">
  <si>
    <t>Nr. crt.</t>
  </si>
  <si>
    <t>Denumire furnizor</t>
  </si>
  <si>
    <t>TOTAL</t>
  </si>
  <si>
    <t>SC MEDICI'S SRL</t>
  </si>
  <si>
    <t>CJAS TIMIS</t>
  </si>
  <si>
    <t>LABORATOR CLINIC DR. BERCEANU</t>
  </si>
  <si>
    <t>LABORATOR CLINIC DR. BERCEANU SRL</t>
  </si>
  <si>
    <t>SPITALUL CLINIC MUNICIPAL TIMISOARA</t>
  </si>
  <si>
    <t>SPITALUL CLINIC JUDETEAN TIMISOARA</t>
  </si>
  <si>
    <t>III/38</t>
  </si>
  <si>
    <t>III/35</t>
  </si>
  <si>
    <t>Nr. CONTRACT</t>
  </si>
  <si>
    <t>III/17</t>
  </si>
  <si>
    <t>III/19</t>
  </si>
  <si>
    <t>III/28</t>
  </si>
  <si>
    <t>ANATOMIE-PATOLOGICA</t>
  </si>
  <si>
    <t>BIROUL EVALUARE, CONTRACTARE, AMBULATORIUL DE SPECIALITATE CLINIC, RECUPERARE MEDICALA, PARACLINIC, DISPOZITIVE MEDICALE, INGRIJIRI LA DOMICILIU, MEDICINA DENTARA</t>
  </si>
  <si>
    <t>SC BIOCLINICA SA</t>
  </si>
  <si>
    <t>III/14</t>
  </si>
  <si>
    <t>SITUATIA VALORILOR DE CONTRACT 2022</t>
  </si>
  <si>
    <t>TOTAL TRIM.I 2022</t>
  </si>
  <si>
    <t>TOTAL 2022</t>
  </si>
  <si>
    <t>TOTAL TRIM.II 2022</t>
  </si>
  <si>
    <t>TOTAL TRIM.III 2022</t>
  </si>
  <si>
    <t>TRIM.IV 2022</t>
  </si>
  <si>
    <t>IANUARIE 2022 (VALIDAT)</t>
  </si>
  <si>
    <t>FEBRUARIE 2022 (VALIDAT)</t>
  </si>
  <si>
    <t>MARTIE 2022  (VALIDAT)</t>
  </si>
  <si>
    <t>APRILIE 2022 (VALIDAT)</t>
  </si>
  <si>
    <t>MAI 2022  (VALIDAT)</t>
  </si>
  <si>
    <t>IUNIE 2022 (VALIDAT)</t>
  </si>
  <si>
    <t>IULIE 2022 (VALIDAT)</t>
  </si>
  <si>
    <t>AUGUST 2022 (VALIDAT)</t>
  </si>
  <si>
    <t xml:space="preserve">DECEMBRIE 2022 </t>
  </si>
  <si>
    <t>SEPTEMBRIE 2022 (VALIDAT)</t>
  </si>
  <si>
    <t>NOIEMBRIE 2022</t>
  </si>
  <si>
    <t>OCTOMBRIE 2022 (VALIDAT)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</si>
</sst>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0.0000"/>
    <numFmt numFmtId="182" formatCode="[$-409]dddd\,\ mmmm\ dd\,\ yyyy"/>
    <numFmt numFmtId="183" formatCode="[$-409]h:mm:ss\ AM/P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9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7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vertical="center" wrapText="1"/>
    </xf>
    <xf numFmtId="0" fontId="10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4" fillId="0" borderId="0" xfId="0" applyFont="1" applyFill="1" applyAlignment="1">
      <alignment/>
    </xf>
    <xf numFmtId="4" fontId="7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6"/>
  <sheetViews>
    <sheetView tabSelected="1" zoomScaleSheetLayoutView="75" zoomScalePageLayoutView="0" workbookViewId="0" topLeftCell="A7">
      <pane xSplit="2" topLeftCell="C1" activePane="topRight" state="frozen"/>
      <selection pane="topLeft" activeCell="A1" sqref="A1"/>
      <selection pane="topRight" activeCell="H5" sqref="H5"/>
    </sheetView>
  </sheetViews>
  <sheetFormatPr defaultColWidth="9.140625" defaultRowHeight="12.75"/>
  <cols>
    <col min="1" max="1" width="7.57421875" style="18" customWidth="1"/>
    <col min="2" max="2" width="32.7109375" style="18" customWidth="1"/>
    <col min="3" max="3" width="13.421875" style="18" customWidth="1"/>
    <col min="4" max="4" width="19.140625" style="18" customWidth="1"/>
    <col min="5" max="6" width="19.57421875" style="18" customWidth="1"/>
    <col min="7" max="7" width="19.140625" style="18" customWidth="1"/>
    <col min="8" max="8" width="18.57421875" style="18" customWidth="1"/>
    <col min="9" max="9" width="19.28125" style="18" customWidth="1"/>
    <col min="10" max="10" width="20.57421875" style="18" customWidth="1"/>
    <col min="11" max="11" width="19.7109375" style="18" customWidth="1"/>
    <col min="12" max="12" width="19.28125" style="18" customWidth="1"/>
    <col min="13" max="13" width="19.8515625" style="18" customWidth="1"/>
    <col min="14" max="14" width="20.421875" style="18" customWidth="1"/>
    <col min="15" max="15" width="19.57421875" style="18" customWidth="1"/>
    <col min="16" max="16" width="18.00390625" style="18" customWidth="1"/>
    <col min="17" max="17" width="19.57421875" style="18" customWidth="1"/>
    <col min="18" max="18" width="20.140625" style="18" customWidth="1"/>
    <col min="19" max="19" width="21.28125" style="18" customWidth="1"/>
    <col min="20" max="20" width="19.421875" style="18" customWidth="1"/>
    <col min="21" max="21" width="16.57421875" style="29" customWidth="1"/>
    <col min="22" max="22" width="9.140625" style="18" customWidth="1"/>
    <col min="23" max="23" width="12.7109375" style="18" customWidth="1"/>
    <col min="24" max="16384" width="9.140625" style="18" customWidth="1"/>
  </cols>
  <sheetData>
    <row r="1" ht="20.25">
      <c r="A1" s="26" t="s">
        <v>4</v>
      </c>
    </row>
    <row r="2" ht="19.5" customHeight="1">
      <c r="A2" s="26" t="s">
        <v>16</v>
      </c>
    </row>
    <row r="3" spans="2:20" ht="2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2:20" ht="2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2:19" ht="24" customHeight="1">
      <c r="B5" s="25" t="s">
        <v>19</v>
      </c>
      <c r="C5" s="12"/>
      <c r="G5" s="6"/>
      <c r="H5" s="28"/>
      <c r="I5" s="28"/>
      <c r="J5" s="6"/>
      <c r="K5" s="6"/>
      <c r="L5" s="6"/>
      <c r="M5" s="6"/>
      <c r="N5" s="6"/>
      <c r="O5" s="6"/>
      <c r="P5" s="6"/>
      <c r="Q5" s="6"/>
      <c r="R5" s="6"/>
      <c r="S5" s="6"/>
    </row>
    <row r="6" spans="1:20" ht="20.25">
      <c r="A6" s="19"/>
      <c r="B6" s="15" t="s">
        <v>15</v>
      </c>
      <c r="C6" s="13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0.25">
      <c r="A7" s="19"/>
      <c r="B7" s="13"/>
      <c r="C7" s="13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</row>
    <row r="8" spans="1:20" ht="27.75" customHeight="1">
      <c r="A8" s="21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9.75" customHeight="1">
      <c r="A9" s="4" t="s">
        <v>0</v>
      </c>
      <c r="B9" s="17" t="s">
        <v>1</v>
      </c>
      <c r="C9" s="14" t="s">
        <v>11</v>
      </c>
      <c r="D9" s="2" t="s">
        <v>25</v>
      </c>
      <c r="E9" s="2" t="s">
        <v>26</v>
      </c>
      <c r="F9" s="2" t="s">
        <v>27</v>
      </c>
      <c r="G9" s="2" t="s">
        <v>20</v>
      </c>
      <c r="H9" s="2" t="s">
        <v>28</v>
      </c>
      <c r="I9" s="2" t="s">
        <v>29</v>
      </c>
      <c r="J9" s="2" t="s">
        <v>30</v>
      </c>
      <c r="K9" s="2" t="s">
        <v>22</v>
      </c>
      <c r="L9" s="2" t="s">
        <v>31</v>
      </c>
      <c r="M9" s="2" t="s">
        <v>32</v>
      </c>
      <c r="N9" s="2" t="s">
        <v>34</v>
      </c>
      <c r="O9" s="2" t="s">
        <v>23</v>
      </c>
      <c r="P9" s="2" t="s">
        <v>36</v>
      </c>
      <c r="Q9" s="2" t="s">
        <v>35</v>
      </c>
      <c r="R9" s="2" t="s">
        <v>33</v>
      </c>
      <c r="S9" s="2" t="s">
        <v>24</v>
      </c>
      <c r="T9" s="2" t="s">
        <v>21</v>
      </c>
    </row>
    <row r="10" spans="1:22" ht="39.75" customHeight="1">
      <c r="A10" s="20">
        <v>1</v>
      </c>
      <c r="B10" s="24" t="s">
        <v>17</v>
      </c>
      <c r="C10" s="8" t="s">
        <v>18</v>
      </c>
      <c r="D10" s="22">
        <v>3510</v>
      </c>
      <c r="E10" s="22">
        <v>5940</v>
      </c>
      <c r="F10" s="22">
        <v>5990</v>
      </c>
      <c r="G10" s="22">
        <f aca="true" t="shared" si="0" ref="G10:G15">F10+E10+D10</f>
        <v>15440</v>
      </c>
      <c r="H10" s="22">
        <v>5890</v>
      </c>
      <c r="I10" s="22">
        <v>7720</v>
      </c>
      <c r="J10" s="22">
        <v>5090</v>
      </c>
      <c r="K10" s="22">
        <f aca="true" t="shared" si="1" ref="K10:K15">J10+I10+H10</f>
        <v>18700</v>
      </c>
      <c r="L10" s="22">
        <v>6050</v>
      </c>
      <c r="M10" s="22">
        <v>5070</v>
      </c>
      <c r="N10" s="22">
        <v>8090</v>
      </c>
      <c r="O10" s="22">
        <f aca="true" t="shared" si="2" ref="O10:O15">N10+M10+L10</f>
        <v>19210</v>
      </c>
      <c r="P10" s="22">
        <v>5210</v>
      </c>
      <c r="Q10" s="22">
        <v>14624.45</v>
      </c>
      <c r="R10" s="22">
        <v>1895.55</v>
      </c>
      <c r="S10" s="22">
        <f>R10+Q10+P10</f>
        <v>21730</v>
      </c>
      <c r="T10" s="22">
        <f>S10+O10+K10+G10</f>
        <v>75080</v>
      </c>
      <c r="U10" s="30"/>
      <c r="V10" s="27"/>
    </row>
    <row r="11" spans="1:21" ht="39.75" customHeight="1">
      <c r="A11" s="20">
        <v>2</v>
      </c>
      <c r="B11" s="24" t="s">
        <v>3</v>
      </c>
      <c r="C11" s="8" t="s">
        <v>12</v>
      </c>
      <c r="D11" s="22">
        <v>1520</v>
      </c>
      <c r="E11" s="22">
        <v>4640</v>
      </c>
      <c r="F11" s="22">
        <v>1720</v>
      </c>
      <c r="G11" s="22">
        <f t="shared" si="0"/>
        <v>7880</v>
      </c>
      <c r="H11" s="22">
        <v>1680</v>
      </c>
      <c r="I11" s="22">
        <v>3880</v>
      </c>
      <c r="J11" s="22">
        <v>2080</v>
      </c>
      <c r="K11" s="22">
        <f t="shared" si="1"/>
        <v>7640</v>
      </c>
      <c r="L11" s="22">
        <v>1880</v>
      </c>
      <c r="M11" s="22">
        <v>1640</v>
      </c>
      <c r="N11" s="22">
        <v>2800</v>
      </c>
      <c r="O11" s="22">
        <f t="shared" si="2"/>
        <v>6320</v>
      </c>
      <c r="P11" s="22">
        <v>1960</v>
      </c>
      <c r="Q11" s="22">
        <v>6722.28</v>
      </c>
      <c r="R11" s="22">
        <v>1317.72</v>
      </c>
      <c r="S11" s="22">
        <f>R11+Q11+P11</f>
        <v>10000</v>
      </c>
      <c r="T11" s="22">
        <f>S11+O11+K11+G11</f>
        <v>31840</v>
      </c>
      <c r="U11" s="30"/>
    </row>
    <row r="12" spans="1:21" ht="39.75" customHeight="1">
      <c r="A12" s="20">
        <v>3</v>
      </c>
      <c r="B12" s="24" t="s">
        <v>5</v>
      </c>
      <c r="C12" s="8" t="s">
        <v>13</v>
      </c>
      <c r="D12" s="22">
        <v>800</v>
      </c>
      <c r="E12" s="22">
        <v>1880</v>
      </c>
      <c r="F12" s="22">
        <v>880</v>
      </c>
      <c r="G12" s="22">
        <f t="shared" si="0"/>
        <v>3560</v>
      </c>
      <c r="H12" s="22">
        <v>880</v>
      </c>
      <c r="I12" s="22">
        <v>2600</v>
      </c>
      <c r="J12" s="22">
        <v>1040</v>
      </c>
      <c r="K12" s="22">
        <f t="shared" si="1"/>
        <v>4520</v>
      </c>
      <c r="L12" s="22">
        <v>1400</v>
      </c>
      <c r="M12" s="22">
        <v>840</v>
      </c>
      <c r="N12" s="22">
        <v>3280</v>
      </c>
      <c r="O12" s="22">
        <f t="shared" si="2"/>
        <v>5520</v>
      </c>
      <c r="P12" s="22">
        <v>1040</v>
      </c>
      <c r="Q12" s="22">
        <v>3527</v>
      </c>
      <c r="R12" s="22">
        <v>673</v>
      </c>
      <c r="S12" s="22">
        <f>R12+Q12+P12</f>
        <v>5240</v>
      </c>
      <c r="T12" s="22">
        <f>S12+O12+K12+G12</f>
        <v>18840</v>
      </c>
      <c r="U12" s="30"/>
    </row>
    <row r="13" spans="1:21" ht="39.75" customHeight="1">
      <c r="A13" s="20">
        <v>4</v>
      </c>
      <c r="B13" s="24" t="s">
        <v>6</v>
      </c>
      <c r="C13" s="8" t="s">
        <v>14</v>
      </c>
      <c r="D13" s="22">
        <v>760</v>
      </c>
      <c r="E13" s="22">
        <v>2120</v>
      </c>
      <c r="F13" s="22">
        <v>840</v>
      </c>
      <c r="G13" s="22">
        <f t="shared" si="0"/>
        <v>3720</v>
      </c>
      <c r="H13" s="22">
        <v>840</v>
      </c>
      <c r="I13" s="22">
        <v>1960</v>
      </c>
      <c r="J13" s="22">
        <v>1040</v>
      </c>
      <c r="K13" s="22">
        <f t="shared" si="1"/>
        <v>3840</v>
      </c>
      <c r="L13" s="22">
        <v>920</v>
      </c>
      <c r="M13" s="22">
        <v>800</v>
      </c>
      <c r="N13" s="22">
        <v>920</v>
      </c>
      <c r="O13" s="22">
        <f t="shared" si="2"/>
        <v>2640</v>
      </c>
      <c r="P13" s="22">
        <v>2240</v>
      </c>
      <c r="Q13" s="22">
        <v>3476.01</v>
      </c>
      <c r="R13" s="22">
        <v>643.99</v>
      </c>
      <c r="S13" s="22">
        <f>R13+Q13+P13</f>
        <v>6360</v>
      </c>
      <c r="T13" s="22">
        <f>S13+O13+K13+G13</f>
        <v>16560</v>
      </c>
      <c r="U13" s="30"/>
    </row>
    <row r="14" spans="1:21" ht="39.75" customHeight="1">
      <c r="A14" s="20">
        <v>5</v>
      </c>
      <c r="B14" s="24" t="s">
        <v>8</v>
      </c>
      <c r="C14" s="8" t="s">
        <v>10</v>
      </c>
      <c r="D14" s="22">
        <v>6970</v>
      </c>
      <c r="E14" s="22">
        <v>7960</v>
      </c>
      <c r="F14" s="22">
        <v>10780</v>
      </c>
      <c r="G14" s="22">
        <f t="shared" si="0"/>
        <v>25710</v>
      </c>
      <c r="H14" s="22">
        <v>11010</v>
      </c>
      <c r="I14" s="22">
        <v>13140</v>
      </c>
      <c r="J14" s="22">
        <v>12650</v>
      </c>
      <c r="K14" s="22">
        <f t="shared" si="1"/>
        <v>36800</v>
      </c>
      <c r="L14" s="22">
        <v>10000</v>
      </c>
      <c r="M14" s="22">
        <v>11490</v>
      </c>
      <c r="N14" s="22">
        <v>12350</v>
      </c>
      <c r="O14" s="22">
        <f t="shared" si="2"/>
        <v>33840</v>
      </c>
      <c r="P14" s="22">
        <v>10540</v>
      </c>
      <c r="Q14" s="22">
        <v>17555.010000000002</v>
      </c>
      <c r="R14" s="22">
        <v>12204.99</v>
      </c>
      <c r="S14" s="22">
        <f>R14+Q14+P14</f>
        <v>40300</v>
      </c>
      <c r="T14" s="22">
        <f>S14+O14+K14+G14</f>
        <v>136650</v>
      </c>
      <c r="U14" s="30"/>
    </row>
    <row r="15" spans="1:21" ht="39.75" customHeight="1">
      <c r="A15" s="20">
        <v>6</v>
      </c>
      <c r="B15" s="24" t="s">
        <v>7</v>
      </c>
      <c r="C15" s="8" t="s">
        <v>9</v>
      </c>
      <c r="D15" s="22">
        <v>8450</v>
      </c>
      <c r="E15" s="22">
        <v>13400</v>
      </c>
      <c r="F15" s="22">
        <v>13410</v>
      </c>
      <c r="G15" s="22">
        <f t="shared" si="0"/>
        <v>35260</v>
      </c>
      <c r="H15" s="22">
        <v>13360</v>
      </c>
      <c r="I15" s="22">
        <v>13540</v>
      </c>
      <c r="J15" s="22">
        <v>14870</v>
      </c>
      <c r="K15" s="22">
        <f t="shared" si="1"/>
        <v>41770</v>
      </c>
      <c r="L15" s="22">
        <v>12840</v>
      </c>
      <c r="M15" s="22">
        <v>12430</v>
      </c>
      <c r="N15" s="22">
        <v>14490</v>
      </c>
      <c r="O15" s="22">
        <f t="shared" si="2"/>
        <v>39760</v>
      </c>
      <c r="P15" s="22">
        <v>17300</v>
      </c>
      <c r="Q15" s="22">
        <v>15531.05</v>
      </c>
      <c r="R15" s="22">
        <v>10488.949999999999</v>
      </c>
      <c r="S15" s="22">
        <f>R15+Q15+P15</f>
        <v>43320</v>
      </c>
      <c r="T15" s="22">
        <f>S15+O15+K15+G15</f>
        <v>160110</v>
      </c>
      <c r="U15" s="30"/>
    </row>
    <row r="16" spans="1:23" ht="33" customHeight="1">
      <c r="A16" s="5"/>
      <c r="B16" s="10" t="s">
        <v>2</v>
      </c>
      <c r="C16" s="10"/>
      <c r="D16" s="23">
        <f aca="true" t="shared" si="3" ref="D16:T16">SUM(D10:D15)</f>
        <v>22010</v>
      </c>
      <c r="E16" s="23">
        <f t="shared" si="3"/>
        <v>35940</v>
      </c>
      <c r="F16" s="23">
        <f t="shared" si="3"/>
        <v>33620</v>
      </c>
      <c r="G16" s="23">
        <f t="shared" si="3"/>
        <v>91570</v>
      </c>
      <c r="H16" s="23">
        <f t="shared" si="3"/>
        <v>33660</v>
      </c>
      <c r="I16" s="23">
        <f t="shared" si="3"/>
        <v>42840</v>
      </c>
      <c r="J16" s="23">
        <f t="shared" si="3"/>
        <v>36770</v>
      </c>
      <c r="K16" s="23">
        <f t="shared" si="3"/>
        <v>113270</v>
      </c>
      <c r="L16" s="23">
        <f t="shared" si="3"/>
        <v>33090</v>
      </c>
      <c r="M16" s="23">
        <f t="shared" si="3"/>
        <v>32270</v>
      </c>
      <c r="N16" s="23">
        <f t="shared" si="3"/>
        <v>41930</v>
      </c>
      <c r="O16" s="23">
        <f t="shared" si="3"/>
        <v>107290</v>
      </c>
      <c r="P16" s="23">
        <f t="shared" si="3"/>
        <v>38290</v>
      </c>
      <c r="Q16" s="23">
        <f t="shared" si="3"/>
        <v>61435.8</v>
      </c>
      <c r="R16" s="23">
        <f t="shared" si="3"/>
        <v>27224.199999999997</v>
      </c>
      <c r="S16" s="23">
        <f t="shared" si="3"/>
        <v>126950</v>
      </c>
      <c r="T16" s="23">
        <f t="shared" si="3"/>
        <v>439080</v>
      </c>
      <c r="U16" s="30"/>
      <c r="V16" s="27"/>
      <c r="W16" s="27"/>
    </row>
    <row r="17" spans="7:20" ht="22.5" customHeight="1"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27"/>
    </row>
    <row r="18" spans="2:6" ht="18.75" customHeight="1">
      <c r="B18" s="15"/>
      <c r="C18" s="16"/>
      <c r="D18" s="15"/>
      <c r="E18" s="15"/>
      <c r="F18" s="15"/>
    </row>
    <row r="19" spans="2:21" s="16" customFormat="1" ht="19.5" customHeight="1">
      <c r="B19" s="3"/>
      <c r="D19" s="3"/>
      <c r="E19" s="3"/>
      <c r="F19" s="3"/>
      <c r="U19" s="29"/>
    </row>
    <row r="20" spans="4:21" s="16" customFormat="1" ht="19.5" customHeight="1">
      <c r="D20" s="3"/>
      <c r="E20" s="3"/>
      <c r="F20" s="3"/>
      <c r="U20" s="29"/>
    </row>
    <row r="21" spans="4:21" s="16" customFormat="1" ht="19.5" customHeight="1">
      <c r="D21" s="3"/>
      <c r="E21" s="3"/>
      <c r="F21" s="3"/>
      <c r="U21" s="29"/>
    </row>
    <row r="22" spans="4:21" s="16" customFormat="1" ht="19.5" customHeight="1">
      <c r="D22" s="3"/>
      <c r="E22" s="3"/>
      <c r="F22" s="3"/>
      <c r="U22" s="29"/>
    </row>
    <row r="23" spans="4:21" s="16" customFormat="1" ht="19.5" customHeight="1">
      <c r="D23" s="3"/>
      <c r="E23" s="3"/>
      <c r="F23" s="3"/>
      <c r="U23" s="29"/>
    </row>
    <row r="24" spans="4:21" s="16" customFormat="1" ht="19.5" customHeight="1">
      <c r="D24" s="3"/>
      <c r="E24" s="3"/>
      <c r="F24" s="3"/>
      <c r="U24" s="29"/>
    </row>
    <row r="25" spans="4:21" s="16" customFormat="1" ht="19.5" customHeight="1">
      <c r="D25" s="3"/>
      <c r="U25" s="29"/>
    </row>
    <row r="26" spans="2:21" s="16" customFormat="1" ht="19.5" customHeight="1">
      <c r="B26" s="7"/>
      <c r="D26" s="3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29"/>
    </row>
    <row r="27" spans="2:20" ht="20.25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</row>
    <row r="36" spans="7:20" ht="20.25"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</sheetData>
  <sheetProtection/>
  <printOptions/>
  <pageMargins left="0.3937007874015748" right="0.35433070866141736" top="0" bottom="0" header="0.5118110236220472" footer="0.15748031496062992"/>
  <pageSetup horizontalDpi="300" verticalDpi="300" orientation="landscape" paperSize="9" scale="55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2022-11-01T08:43:39Z</cp:lastPrinted>
  <dcterms:created xsi:type="dcterms:W3CDTF">2008-06-27T05:56:22Z</dcterms:created>
  <dcterms:modified xsi:type="dcterms:W3CDTF">2022-12-14T09:41:50Z</dcterms:modified>
  <cp:category/>
  <cp:version/>
  <cp:contentType/>
  <cp:contentStatus/>
</cp:coreProperties>
</file>